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54f947224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d03891e7bca04a59"/>
    <x:sheet xmlns:r="http://schemas.openxmlformats.org/officeDocument/2006/relationships" name="Orientações" sheetId="2" r:id="R8aef18f42a2343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10">
    <x:font>
      <x:sz val="11"/>
      <x:name val="Carlito"/>
    </x:font>
    <x:font>
      <x:sz val="11"/>
      <x:color rgb="FF252A28"/>
      <x:name val="Arial"/>
    </x:font>
    <x:font>
      <x:b/>
      <x:sz val="11"/>
      <x:color rgb="FF85610A"/>
      <x:name val="Arial"/>
    </x:font>
    <x:font>
      <x:b/>
      <x:sz val="16"/>
      <x:color rgb="FF151A17"/>
      <x:name val="Arial"/>
    </x:font>
    <x:font>
      <x:i/>
      <x:sz val="10"/>
      <x:color rgb="FF5D655F"/>
      <x:name val="Arial"/>
    </x:font>
    <x:font>
      <x:sz val="10"/>
      <x:color rgb="FF5D655F"/>
      <x:name val="Arial"/>
    </x:font>
    <x:font>
      <x:b/>
      <x:sz val="11"/>
      <x:color rgb="FFFFFFFF"/>
      <x:name val="Arial"/>
    </x:font>
    <x:font>
      <x:sz val="11"/>
      <x:color rgb="FF1E5148"/>
      <x:name val="Arial"/>
    </x:font>
    <x:font>
      <x:b/>
      <x:sz val="14"/>
      <x:color rgb="FF85610A"/>
      <x:name val="Arial"/>
    </x:font>
    <x:font>
      <x:b/>
      <x:sz val="11"/>
      <x:color rgb="FF444E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9"/>
      </x:patternFill>
    </x:fill>
    <x:fill>
      <x:patternFill patternType="solid">
        <x:fgColor rgb="FF151A17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922F"/>
      </x:bottom>
      <x:diagonal/>
    </x:border>
    <x:border>
      <x:left/>
      <x:right/>
      <x:top/>
      <x:bottom style="thin">
        <x:color rgb="FFE1E6E2"/>
      </x:bottom>
      <x:diagonal/>
    </x:border>
    <x:border>
      <x:left/>
      <x:right/>
      <x:top style="thin">
        <x:color rgb="FFE1E6E2"/>
      </x:top>
      <x:bottom style="thin">
        <x:color rgb="FFE1E6E2"/>
      </x:bottom>
      <x:diagonal/>
    </x:border>
    <x:border>
      <x:left/>
      <x:right/>
      <x:top style="thin">
        <x:color rgb="FFE1E6E2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/>
    </x:xf>
    <x:xf numFmtId="0" fontId="1" fillId="0" borderId="3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F2924"/>
      </x:font>
      <x:fill>
        <x:patternFill patternType="solid">
          <x:bgColor rgb="FFFDE5E1"/>
        </x:patternFill>
      </x:fill>
    </x:dxf>
    <x:dxf>
      <x:font>
        <x:b/>
        <x:color rgb="FF775800"/>
      </x:font>
      <x:fill>
        <x:patternFill patternType="solid">
          <x:bgColor rgb="FFFFF0C2"/>
        </x:patternFill>
      </x:fill>
    </x:dxf>
    <x:dxf>
      <x:font>
        <x:color rgb="FF4C5650"/>
      </x:font>
      <x:fill>
        <x:patternFill patternType="solid">
          <x:bgColor rgb="FFEEF1F0"/>
        </x:patternFill>
      </x:fill>
    </x:dxf>
    <x:dxf>
      <x:font>
        <x:b/>
        <x:color rgb="FF9F2924"/>
      </x:font>
      <x:fill>
        <x:patternFill patternType="solid">
          <x:bgColor rgb="FFFDE5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501b4a6b04db3" /><Relationship Type="http://schemas.openxmlformats.org/officeDocument/2006/relationships/theme" Target="/xl/theme/theme1.xml" Id="R38a428d15d6c4f01" /><Relationship Type="http://schemas.openxmlformats.org/officeDocument/2006/relationships/sharedStrings" Target="/xl/sharedStrings.xml" Id="Rcc72699bb2614d08" /><Relationship Type="http://schemas.openxmlformats.org/officeDocument/2006/relationships/worksheet" Target="/xl/worksheets/sheet1.xml" Id="Rd03891e7bca04a59" /><Relationship Type="http://schemas.openxmlformats.org/officeDocument/2006/relationships/worksheet" Target="/xl/worksheets/sheet2.xml" Id="R8aef18f42a2343c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6c3a253c922441e5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1</xdr:row>
      <xdr:rowOff>0</xdr:rowOff>
    </xdr:from>
    <xdr:ext cx="933450" cy="962025"/>
    <xdr:pic>
      <xdr:nvPicPr>
        <xdr:cNvPr id="1" name="3fe35004-e41e-45dd-b87c-f9c548d376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c3a253c922441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ASS12Registro" displayName="DASS12Registro" ref="A11:O61" headerRowCount="1" totalsRowCount="0" totalsRowShown="0">
  <x:autoFilter ref="A11:O61"/>
  <x:tableColumns count="15">
    <x:tableColumn id="1" name="ID da atividade"/>
    <x:tableColumn id="2" name="Data"/>
    <x:tableColumn id="3" name="Tema / atividade"/>
    <x:tableColumn id="4" name="Modalidade"/>
    <x:tableColumn id="5" name="Participante"/>
    <x:tableColumn id="6" name="Função / equipe"/>
    <x:tableColumn id="7" name="Instrutor / responsável"/>
    <x:tableColumn id="8" name="Carga horária (h)"/>
    <x:tableColumn id="9" name="Comprovante / registro"/>
    <x:tableColumn id="10" name="Participação"/>
    <x:tableColumn id="11" name="Próxima ação prevista"/>
    <x:tableColumn id="12" name="Responsável pela ação"/>
    <x:tableColumn id="13" name="Andamento"/>
    <x:tableColumn id="14" name="Alerta"/>
    <x:tableColumn id="15" name="Dias restan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9a230a470f4cb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ec4e3ecb60484b5a" /></Relationships>
</file>

<file path=xl/worksheets/sheet1.xml><?xml version="1.0" encoding="utf-8"?>
<x:worksheet xmlns:x="http://schemas.openxmlformats.org/spreadsheetml/2006/main">
  <x:sheetPr>
    <x:tabColor rgb="FF151A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32" hidden="0" customWidth="1"/>
    <x:col min="10" max="10" width="32" hidden="0" customWidth="1"/>
    <x:col min="11" max="11" width="32" hidden="0" customWidth="1"/>
    <x:col min="12" max="12" width="32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6" customHeight="1">
      <x:c r="A2" s="3" t="str">
        <x:v>DASS Engenharia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8" customHeight="1">
      <x:c r="A3" s="4" t="str">
        <x:v>Registro de treinamentos, simulados e participantes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6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</x:row>
    <x:row r="6" ht="26" customHeight="1">
      <x:c r="A6" s="2" t="str">
        <x:v>Empresa / unidade:</x:v>
      </x:c>
      <x:c r="B6" s="6"/>
      <x:c r="C6" s="6"/>
      <x:c r="D6" s="6"/>
      <x:c r="E6" s="2"/>
      <x:c r="F6" s="2" t="str">
        <x:v>Data de referência:</x:v>
      </x:c>
      <x:c r="G6" s="7" t="n">
        <x:f>TODAY()</x:f>
        <x:v>46314</x:v>
      </x:c>
      <x:c r="H6" s="2"/>
      <x:c r="I6" s="2" t="str">
        <x:v>Antecedência (dias):</x:v>
      </x:c>
      <x:c r="J6" s="6" t="n">
        <x:v>30</x:v>
      </x:c>
      <x:c r="K6" s="2"/>
      <x:c r="L6" s="2"/>
      <x:c r="M6" s="2"/>
      <x:c r="N6" s="2"/>
      <x:c r="O6" s="2"/>
    </x:row>
    <x:row r="7" ht="26" customHeight="1">
      <x:c r="A7" s="8" t="str">
        <x:v>Antecedência é um alerta interno ajustável, não um prazo normativo.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6" customHeight="1">
      <x:c r="A8" s="2" t="str">
        <x:v>Registros preenchidos:</x:v>
      </x:c>
      <x:c r="B8" s="2" t="n">
        <x:f>COUNTA(A12:A61)</x:f>
        <x:v>0</x:v>
      </x:c>
      <x:c r="C8" s="2"/>
      <x:c r="D8" s="2" t="str">
        <x:v>Atrasados:</x:v>
      </x:c>
      <x:c r="E8" s="2" t="n">
        <x:f>COUNTIFS(N12:N61,"Atrasado")</x:f>
        <x:v>0</x:v>
      </x:c>
      <x:c r="F8" s="2"/>
      <x:c r="G8" s="2" t="str">
        <x:v>A vencer:</x:v>
      </x:c>
      <x:c r="H8" s="2" t="n">
        <x:f>COUNTIFS(N12:N61,"A vencer")</x:f>
        <x:v>0</x:v>
      </x:c>
      <x:c r="I8" s="2"/>
      <x:c r="J8" s="2" t="str">
        <x:v>Pendências de data:</x:v>
      </x:c>
      <x:c r="K8" s="2" t="n">
        <x:f>COUNTIFS(N12:N61,"Definir prazo")+COUNTIFS(N12:N61,"Verificar data")</x:f>
        <x:v>0</x:v>
      </x:c>
      <x:c r="L8" s="2"/>
      <x:c r="M8" s="2"/>
      <x:c r="N8" s="2"/>
      <x:c r="O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26" customHeight="1">
      <x:c r="A10" s="9" t="str">
        <x:v>Amarelo: preencher. Branco nas colunas finais: cálculo automático. Veja Orientações antes do uso.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46" customHeight="1">
      <x:c r="A11" s="13" t="str">
        <x:v>ID da atividade</x:v>
      </x:c>
      <x:c r="B11" s="13" t="str">
        <x:v>Data</x:v>
      </x:c>
      <x:c r="C11" s="13" t="str">
        <x:v>Tema / atividade</x:v>
      </x:c>
      <x:c r="D11" s="13" t="str">
        <x:v>Modalidade</x:v>
      </x:c>
      <x:c r="E11" s="13" t="str">
        <x:v>Participante</x:v>
      </x:c>
      <x:c r="F11" s="13" t="str">
        <x:v>Função / equipe</x:v>
      </x:c>
      <x:c r="G11" s="13" t="str">
        <x:v>Instrutor / responsável</x:v>
      </x:c>
      <x:c r="H11" s="13" t="str">
        <x:v>Carga horária (h)</x:v>
      </x:c>
      <x:c r="I11" s="13" t="str">
        <x:v>Comprovante / registro</x:v>
      </x:c>
      <x:c r="J11" s="13" t="str">
        <x:v>Participação</x:v>
      </x:c>
      <x:c r="K11" s="13" t="str">
        <x:v>Próxima ação prevista</x:v>
      </x:c>
      <x:c r="L11" s="13" t="str">
        <x:v>Responsável pela ação</x:v>
      </x:c>
      <x:c r="M11" s="13" t="str">
        <x:v>Andamento</x:v>
      </x:c>
      <x:c r="N11" s="13" t="str">
        <x:v>Alerta</x:v>
      </x:c>
      <x:c r="O11" s="13" t="str">
        <x:v>Dias restantes</x:v>
      </x:c>
    </x:row>
    <x:row r="12" ht="32" customHeight="1">
      <x:c r="A12" s="14"/>
      <x:c r="B12" s="17"/>
      <x:c r="C12" s="14"/>
      <x:c r="D12" s="14"/>
      <x:c r="E12" s="14"/>
      <x:c r="F12" s="14"/>
      <x:c r="G12" s="14"/>
      <x:c r="H12" s="14"/>
      <x:c r="I12" s="14"/>
      <x:c r="J12" s="14"/>
      <x:c r="K12" s="17"/>
      <x:c r="L12" s="14"/>
      <x:c r="M12" s="14"/>
      <x:c r="N12" s="16" t="str">
        <x:f>IF(A12="","",IF(M12="Não aplicável","Não aplicável",IF(M12="Concluído","Concluído",IF(K12="","Definir prazo",IF(NOT(ISNUMBER(K12)),"Verificar data",IF(K12&lt;$G$6,"Atrasado",IF(K12&lt;=$G$6+$J$6,"A vencer","Programado")))))))</x:f>
      </x:c>
      <x:c r="O12" s="18" t="str">
        <x:f>IF(A12="","",IF(K12="","",IF(ISNUMBER(K12),K12-$G$6,"Verificar data")))</x:f>
      </x:c>
    </x:row>
    <x:row r="13" ht="32" customHeight="1">
      <x:c r="A13" s="14"/>
      <x:c r="B13" s="17"/>
      <x:c r="C13" s="14"/>
      <x:c r="D13" s="14"/>
      <x:c r="E13" s="14"/>
      <x:c r="F13" s="14"/>
      <x:c r="G13" s="14"/>
      <x:c r="H13" s="14"/>
      <x:c r="I13" s="14"/>
      <x:c r="J13" s="14"/>
      <x:c r="K13" s="17"/>
      <x:c r="L13" s="14"/>
      <x:c r="M13" s="14"/>
      <x:c r="N13" s="16" t="str">
        <x:f>IF(A13="","",IF(M13="Não aplicável","Não aplicável",IF(M13="Concluído","Concluído",IF(K13="","Definir prazo",IF(NOT(ISNUMBER(K13)),"Verificar data",IF(K13&lt;$G$6,"Atrasado",IF(K13&lt;=$G$6+$J$6,"A vencer","Programado")))))))</x:f>
      </x:c>
      <x:c r="O13" s="18" t="str">
        <x:f>IF(A13="","",IF(K13="","",IF(ISNUMBER(K13),K13-$G$6,"Verificar data")))</x:f>
      </x:c>
    </x:row>
    <x:row r="14" ht="32" customHeight="1">
      <x:c r="A14" s="14"/>
      <x:c r="B14" s="17"/>
      <x:c r="C14" s="14"/>
      <x:c r="D14" s="14"/>
      <x:c r="E14" s="14"/>
      <x:c r="F14" s="14"/>
      <x:c r="G14" s="14"/>
      <x:c r="H14" s="14"/>
      <x:c r="I14" s="14"/>
      <x:c r="J14" s="14"/>
      <x:c r="K14" s="17"/>
      <x:c r="L14" s="14"/>
      <x:c r="M14" s="14"/>
      <x:c r="N14" s="16" t="str">
        <x:f>IF(A14="","",IF(M14="Não aplicável","Não aplicável",IF(M14="Concluído","Concluído",IF(K14="","Definir prazo",IF(NOT(ISNUMBER(K14)),"Verificar data",IF(K14&lt;$G$6,"Atrasado",IF(K14&lt;=$G$6+$J$6,"A vencer","Programado")))))))</x:f>
      </x:c>
      <x:c r="O14" s="18" t="str">
        <x:f>IF(A14="","",IF(K14="","",IF(ISNUMBER(K14),K14-$G$6,"Verificar data")))</x:f>
      </x:c>
    </x:row>
    <x:row r="15" ht="32" customHeight="1">
      <x:c r="A15" s="14"/>
      <x:c r="B15" s="17"/>
      <x:c r="C15" s="14"/>
      <x:c r="D15" s="14"/>
      <x:c r="E15" s="14"/>
      <x:c r="F15" s="14"/>
      <x:c r="G15" s="14"/>
      <x:c r="H15" s="14"/>
      <x:c r="I15" s="14"/>
      <x:c r="J15" s="14"/>
      <x:c r="K15" s="17"/>
      <x:c r="L15" s="14"/>
      <x:c r="M15" s="14"/>
      <x:c r="N15" s="16" t="str">
        <x:f>IF(A15="","",IF(M15="Não aplicável","Não aplicável",IF(M15="Concluído","Concluído",IF(K15="","Definir prazo",IF(NOT(ISNUMBER(K15)),"Verificar data",IF(K15&lt;$G$6,"Atrasado",IF(K15&lt;=$G$6+$J$6,"A vencer","Programado")))))))</x:f>
      </x:c>
      <x:c r="O15" s="18" t="str">
        <x:f>IF(A15="","",IF(K15="","",IF(ISNUMBER(K15),K15-$G$6,"Verificar data")))</x:f>
      </x:c>
    </x:row>
    <x:row r="16" ht="32" customHeight="1">
      <x:c r="A16" s="14"/>
      <x:c r="B16" s="17"/>
      <x:c r="C16" s="14"/>
      <x:c r="D16" s="14"/>
      <x:c r="E16" s="14"/>
      <x:c r="F16" s="14"/>
      <x:c r="G16" s="14"/>
      <x:c r="H16" s="14"/>
      <x:c r="I16" s="14"/>
      <x:c r="J16" s="14"/>
      <x:c r="K16" s="17"/>
      <x:c r="L16" s="14"/>
      <x:c r="M16" s="14"/>
      <x:c r="N16" s="16" t="str">
        <x:f>IF(A16="","",IF(M16="Não aplicável","Não aplicável",IF(M16="Concluído","Concluído",IF(K16="","Definir prazo",IF(NOT(ISNUMBER(K16)),"Verificar data",IF(K16&lt;$G$6,"Atrasado",IF(K16&lt;=$G$6+$J$6,"A vencer","Programado")))))))</x:f>
      </x:c>
      <x:c r="O16" s="18" t="str">
        <x:f>IF(A16="","",IF(K16="","",IF(ISNUMBER(K16),K16-$G$6,"Verificar data")))</x:f>
      </x:c>
    </x:row>
    <x:row r="17" ht="32" customHeight="1">
      <x:c r="A17" s="14"/>
      <x:c r="B17" s="17"/>
      <x:c r="C17" s="14"/>
      <x:c r="D17" s="14"/>
      <x:c r="E17" s="14"/>
      <x:c r="F17" s="14"/>
      <x:c r="G17" s="14"/>
      <x:c r="H17" s="14"/>
      <x:c r="I17" s="14"/>
      <x:c r="J17" s="14"/>
      <x:c r="K17" s="17"/>
      <x:c r="L17" s="14"/>
      <x:c r="M17" s="14"/>
      <x:c r="N17" s="16" t="str">
        <x:f>IF(A17="","",IF(M17="Não aplicável","Não aplicável",IF(M17="Concluído","Concluído",IF(K17="","Definir prazo",IF(NOT(ISNUMBER(K17)),"Verificar data",IF(K17&lt;$G$6,"Atrasado",IF(K17&lt;=$G$6+$J$6,"A vencer","Programado")))))))</x:f>
      </x:c>
      <x:c r="O17" s="18" t="str">
        <x:f>IF(A17="","",IF(K17="","",IF(ISNUMBER(K17),K17-$G$6,"Verificar data")))</x:f>
      </x:c>
    </x:row>
    <x:row r="18" ht="32" customHeight="1">
      <x:c r="A18" s="14"/>
      <x:c r="B18" s="17"/>
      <x:c r="C18" s="14"/>
      <x:c r="D18" s="14"/>
      <x:c r="E18" s="14"/>
      <x:c r="F18" s="14"/>
      <x:c r="G18" s="14"/>
      <x:c r="H18" s="14"/>
      <x:c r="I18" s="14"/>
      <x:c r="J18" s="14"/>
      <x:c r="K18" s="17"/>
      <x:c r="L18" s="14"/>
      <x:c r="M18" s="14"/>
      <x:c r="N18" s="16" t="str">
        <x:f>IF(A18="","",IF(M18="Não aplicável","Não aplicável",IF(M18="Concluído","Concluído",IF(K18="","Definir prazo",IF(NOT(ISNUMBER(K18)),"Verificar data",IF(K18&lt;$G$6,"Atrasado",IF(K18&lt;=$G$6+$J$6,"A vencer","Programado")))))))</x:f>
      </x:c>
      <x:c r="O18" s="18" t="str">
        <x:f>IF(A18="","",IF(K18="","",IF(ISNUMBER(K18),K18-$G$6,"Verificar data")))</x:f>
      </x:c>
    </x:row>
    <x:row r="19" ht="32" customHeight="1">
      <x:c r="A19" s="14"/>
      <x:c r="B19" s="17"/>
      <x:c r="C19" s="14"/>
      <x:c r="D19" s="14"/>
      <x:c r="E19" s="14"/>
      <x:c r="F19" s="14"/>
      <x:c r="G19" s="14"/>
      <x:c r="H19" s="14"/>
      <x:c r="I19" s="14"/>
      <x:c r="J19" s="14"/>
      <x:c r="K19" s="17"/>
      <x:c r="L19" s="14"/>
      <x:c r="M19" s="14"/>
      <x:c r="N19" s="16" t="str">
        <x:f>IF(A19="","",IF(M19="Não aplicável","Não aplicável",IF(M19="Concluído","Concluído",IF(K19="","Definir prazo",IF(NOT(ISNUMBER(K19)),"Verificar data",IF(K19&lt;$G$6,"Atrasado",IF(K19&lt;=$G$6+$J$6,"A vencer","Programado")))))))</x:f>
      </x:c>
      <x:c r="O19" s="18" t="str">
        <x:f>IF(A19="","",IF(K19="","",IF(ISNUMBER(K19),K19-$G$6,"Verificar data")))</x:f>
      </x:c>
    </x:row>
    <x:row r="20" ht="32" customHeight="1">
      <x:c r="A20" s="14"/>
      <x:c r="B20" s="17"/>
      <x:c r="C20" s="14"/>
      <x:c r="D20" s="14"/>
      <x:c r="E20" s="14"/>
      <x:c r="F20" s="14"/>
      <x:c r="G20" s="14"/>
      <x:c r="H20" s="14"/>
      <x:c r="I20" s="14"/>
      <x:c r="J20" s="14"/>
      <x:c r="K20" s="17"/>
      <x:c r="L20" s="14"/>
      <x:c r="M20" s="14"/>
      <x:c r="N20" s="16" t="str">
        <x:f>IF(A20="","",IF(M20="Não aplicável","Não aplicável",IF(M20="Concluído","Concluído",IF(K20="","Definir prazo",IF(NOT(ISNUMBER(K20)),"Verificar data",IF(K20&lt;$G$6,"Atrasado",IF(K20&lt;=$G$6+$J$6,"A vencer","Programado")))))))</x:f>
      </x:c>
      <x:c r="O20" s="18" t="str">
        <x:f>IF(A20="","",IF(K20="","",IF(ISNUMBER(K20),K20-$G$6,"Verificar data")))</x:f>
      </x:c>
    </x:row>
    <x:row r="21" ht="32" customHeight="1">
      <x:c r="A21" s="14"/>
      <x:c r="B21" s="17"/>
      <x:c r="C21" s="14"/>
      <x:c r="D21" s="14"/>
      <x:c r="E21" s="14"/>
      <x:c r="F21" s="14"/>
      <x:c r="G21" s="14"/>
      <x:c r="H21" s="14"/>
      <x:c r="I21" s="14"/>
      <x:c r="J21" s="14"/>
      <x:c r="K21" s="17"/>
      <x:c r="L21" s="14"/>
      <x:c r="M21" s="14"/>
      <x:c r="N21" s="16" t="str">
        <x:f>IF(A21="","",IF(M21="Não aplicável","Não aplicável",IF(M21="Concluído","Concluído",IF(K21="","Definir prazo",IF(NOT(ISNUMBER(K21)),"Verificar data",IF(K21&lt;$G$6,"Atrasado",IF(K21&lt;=$G$6+$J$6,"A vencer","Programado")))))))</x:f>
      </x:c>
      <x:c r="O21" s="18" t="str">
        <x:f>IF(A21="","",IF(K21="","",IF(ISNUMBER(K21),K21-$G$6,"Verificar data")))</x:f>
      </x:c>
    </x:row>
    <x:row r="22" ht="32" customHeight="1">
      <x:c r="A22" s="14"/>
      <x:c r="B22" s="17"/>
      <x:c r="C22" s="14"/>
      <x:c r="D22" s="14"/>
      <x:c r="E22" s="14"/>
      <x:c r="F22" s="14"/>
      <x:c r="G22" s="14"/>
      <x:c r="H22" s="14"/>
      <x:c r="I22" s="14"/>
      <x:c r="J22" s="14"/>
      <x:c r="K22" s="17"/>
      <x:c r="L22" s="14"/>
      <x:c r="M22" s="14"/>
      <x:c r="N22" s="16" t="str">
        <x:f>IF(A22="","",IF(M22="Não aplicável","Não aplicável",IF(M22="Concluído","Concluído",IF(K22="","Definir prazo",IF(NOT(ISNUMBER(K22)),"Verificar data",IF(K22&lt;$G$6,"Atrasado",IF(K22&lt;=$G$6+$J$6,"A vencer","Programado")))))))</x:f>
      </x:c>
      <x:c r="O22" s="18" t="str">
        <x:f>IF(A22="","",IF(K22="","",IF(ISNUMBER(K22),K22-$G$6,"Verificar data")))</x:f>
      </x:c>
    </x:row>
    <x:row r="23" ht="32" customHeight="1">
      <x:c r="A23" s="14"/>
      <x:c r="B23" s="17"/>
      <x:c r="C23" s="14"/>
      <x:c r="D23" s="14"/>
      <x:c r="E23" s="14"/>
      <x:c r="F23" s="14"/>
      <x:c r="G23" s="14"/>
      <x:c r="H23" s="14"/>
      <x:c r="I23" s="14"/>
      <x:c r="J23" s="14"/>
      <x:c r="K23" s="17"/>
      <x:c r="L23" s="14"/>
      <x:c r="M23" s="14"/>
      <x:c r="N23" s="16" t="str">
        <x:f>IF(A23="","",IF(M23="Não aplicável","Não aplicável",IF(M23="Concluído","Concluído",IF(K23="","Definir prazo",IF(NOT(ISNUMBER(K23)),"Verificar data",IF(K23&lt;$G$6,"Atrasado",IF(K23&lt;=$G$6+$J$6,"A vencer","Programado")))))))</x:f>
      </x:c>
      <x:c r="O23" s="18" t="str">
        <x:f>IF(A23="","",IF(K23="","",IF(ISNUMBER(K23),K23-$G$6,"Verificar data")))</x:f>
      </x:c>
    </x:row>
    <x:row r="24" ht="32" customHeight="1">
      <x:c r="A24" s="14"/>
      <x:c r="B24" s="17"/>
      <x:c r="C24" s="14"/>
      <x:c r="D24" s="14"/>
      <x:c r="E24" s="14"/>
      <x:c r="F24" s="14"/>
      <x:c r="G24" s="14"/>
      <x:c r="H24" s="14"/>
      <x:c r="I24" s="14"/>
      <x:c r="J24" s="14"/>
      <x:c r="K24" s="17"/>
      <x:c r="L24" s="14"/>
      <x:c r="M24" s="14"/>
      <x:c r="N24" s="16" t="str">
        <x:f>IF(A24="","",IF(M24="Não aplicável","Não aplicável",IF(M24="Concluído","Concluído",IF(K24="","Definir prazo",IF(NOT(ISNUMBER(K24)),"Verificar data",IF(K24&lt;$G$6,"Atrasado",IF(K24&lt;=$G$6+$J$6,"A vencer","Programado")))))))</x:f>
      </x:c>
      <x:c r="O24" s="18" t="str">
        <x:f>IF(A24="","",IF(K24="","",IF(ISNUMBER(K24),K24-$G$6,"Verificar data")))</x:f>
      </x:c>
    </x:row>
    <x:row r="25" ht="32" customHeight="1">
      <x:c r="A25" s="14"/>
      <x:c r="B25" s="17"/>
      <x:c r="C25" s="14"/>
      <x:c r="D25" s="14"/>
      <x:c r="E25" s="14"/>
      <x:c r="F25" s="14"/>
      <x:c r="G25" s="14"/>
      <x:c r="H25" s="14"/>
      <x:c r="I25" s="14"/>
      <x:c r="J25" s="14"/>
      <x:c r="K25" s="17"/>
      <x:c r="L25" s="14"/>
      <x:c r="M25" s="14"/>
      <x:c r="N25" s="16" t="str">
        <x:f>IF(A25="","",IF(M25="Não aplicável","Não aplicável",IF(M25="Concluído","Concluído",IF(K25="","Definir prazo",IF(NOT(ISNUMBER(K25)),"Verificar data",IF(K25&lt;$G$6,"Atrasado",IF(K25&lt;=$G$6+$J$6,"A vencer","Programado")))))))</x:f>
      </x:c>
      <x:c r="O25" s="18" t="str">
        <x:f>IF(A25="","",IF(K25="","",IF(ISNUMBER(K25),K25-$G$6,"Verificar data")))</x:f>
      </x:c>
    </x:row>
    <x:row r="26" ht="32" customHeight="1">
      <x:c r="A26" s="14"/>
      <x:c r="B26" s="17"/>
      <x:c r="C26" s="14"/>
      <x:c r="D26" s="14"/>
      <x:c r="E26" s="14"/>
      <x:c r="F26" s="14"/>
      <x:c r="G26" s="14"/>
      <x:c r="H26" s="14"/>
      <x:c r="I26" s="14"/>
      <x:c r="J26" s="14"/>
      <x:c r="K26" s="17"/>
      <x:c r="L26" s="14"/>
      <x:c r="M26" s="14"/>
      <x:c r="N26" s="16" t="str">
        <x:f>IF(A26="","",IF(M26="Não aplicável","Não aplicável",IF(M26="Concluído","Concluído",IF(K26="","Definir prazo",IF(NOT(ISNUMBER(K26)),"Verificar data",IF(K26&lt;$G$6,"Atrasado",IF(K26&lt;=$G$6+$J$6,"A vencer","Programado")))))))</x:f>
      </x:c>
      <x:c r="O26" s="18" t="str">
        <x:f>IF(A26="","",IF(K26="","",IF(ISNUMBER(K26),K26-$G$6,"Verificar data")))</x:f>
      </x:c>
    </x:row>
    <x:row r="27" ht="32" customHeight="1">
      <x:c r="A27" s="14"/>
      <x:c r="B27" s="17"/>
      <x:c r="C27" s="14"/>
      <x:c r="D27" s="14"/>
      <x:c r="E27" s="14"/>
      <x:c r="F27" s="14"/>
      <x:c r="G27" s="14"/>
      <x:c r="H27" s="14"/>
      <x:c r="I27" s="14"/>
      <x:c r="J27" s="14"/>
      <x:c r="K27" s="17"/>
      <x:c r="L27" s="14"/>
      <x:c r="M27" s="14"/>
      <x:c r="N27" s="16" t="str">
        <x:f>IF(A27="","",IF(M27="Não aplicável","Não aplicável",IF(M27="Concluído","Concluído",IF(K27="","Definir prazo",IF(NOT(ISNUMBER(K27)),"Verificar data",IF(K27&lt;$G$6,"Atrasado",IF(K27&lt;=$G$6+$J$6,"A vencer","Programado")))))))</x:f>
      </x:c>
      <x:c r="O27" s="18" t="str">
        <x:f>IF(A27="","",IF(K27="","",IF(ISNUMBER(K27),K27-$G$6,"Verificar data")))</x:f>
      </x:c>
    </x:row>
    <x:row r="28" ht="32" customHeight="1">
      <x:c r="A28" s="14"/>
      <x:c r="B28" s="17"/>
      <x:c r="C28" s="14"/>
      <x:c r="D28" s="14"/>
      <x:c r="E28" s="14"/>
      <x:c r="F28" s="14"/>
      <x:c r="G28" s="14"/>
      <x:c r="H28" s="14"/>
      <x:c r="I28" s="14"/>
      <x:c r="J28" s="14"/>
      <x:c r="K28" s="17"/>
      <x:c r="L28" s="14"/>
      <x:c r="M28" s="14"/>
      <x:c r="N28" s="16" t="str">
        <x:f>IF(A28="","",IF(M28="Não aplicável","Não aplicável",IF(M28="Concluído","Concluído",IF(K28="","Definir prazo",IF(NOT(ISNUMBER(K28)),"Verificar data",IF(K28&lt;$G$6,"Atrasado",IF(K28&lt;=$G$6+$J$6,"A vencer","Programado")))))))</x:f>
      </x:c>
      <x:c r="O28" s="18" t="str">
        <x:f>IF(A28="","",IF(K28="","",IF(ISNUMBER(K28),K28-$G$6,"Verificar data")))</x:f>
      </x:c>
    </x:row>
    <x:row r="29" ht="32" customHeight="1">
      <x:c r="A29" s="14"/>
      <x:c r="B29" s="17"/>
      <x:c r="C29" s="14"/>
      <x:c r="D29" s="14"/>
      <x:c r="E29" s="14"/>
      <x:c r="F29" s="14"/>
      <x:c r="G29" s="14"/>
      <x:c r="H29" s="14"/>
      <x:c r="I29" s="14"/>
      <x:c r="J29" s="14"/>
      <x:c r="K29" s="17"/>
      <x:c r="L29" s="14"/>
      <x:c r="M29" s="14"/>
      <x:c r="N29" s="16" t="str">
        <x:f>IF(A29="","",IF(M29="Não aplicável","Não aplicável",IF(M29="Concluído","Concluído",IF(K29="","Definir prazo",IF(NOT(ISNUMBER(K29)),"Verificar data",IF(K29&lt;$G$6,"Atrasado",IF(K29&lt;=$G$6+$J$6,"A vencer","Programado")))))))</x:f>
      </x:c>
      <x:c r="O29" s="18" t="str">
        <x:f>IF(A29="","",IF(K29="","",IF(ISNUMBER(K29),K29-$G$6,"Verificar data")))</x:f>
      </x:c>
    </x:row>
    <x:row r="30" ht="32" customHeight="1">
      <x:c r="A30" s="14"/>
      <x:c r="B30" s="17"/>
      <x:c r="C30" s="14"/>
      <x:c r="D30" s="14"/>
      <x:c r="E30" s="14"/>
      <x:c r="F30" s="14"/>
      <x:c r="G30" s="14"/>
      <x:c r="H30" s="14"/>
      <x:c r="I30" s="14"/>
      <x:c r="J30" s="14"/>
      <x:c r="K30" s="17"/>
      <x:c r="L30" s="14"/>
      <x:c r="M30" s="14"/>
      <x:c r="N30" s="16" t="str">
        <x:f>IF(A30="","",IF(M30="Não aplicável","Não aplicável",IF(M30="Concluído","Concluído",IF(K30="","Definir prazo",IF(NOT(ISNUMBER(K30)),"Verificar data",IF(K30&lt;$G$6,"Atrasado",IF(K30&lt;=$G$6+$J$6,"A vencer","Programado")))))))</x:f>
      </x:c>
      <x:c r="O30" s="18" t="str">
        <x:f>IF(A30="","",IF(K30="","",IF(ISNUMBER(K30),K30-$G$6,"Verificar data")))</x:f>
      </x:c>
    </x:row>
    <x:row r="31" ht="32" customHeight="1">
      <x:c r="A31" s="14"/>
      <x:c r="B31" s="17"/>
      <x:c r="C31" s="14"/>
      <x:c r="D31" s="14"/>
      <x:c r="E31" s="14"/>
      <x:c r="F31" s="14"/>
      <x:c r="G31" s="14"/>
      <x:c r="H31" s="14"/>
      <x:c r="I31" s="14"/>
      <x:c r="J31" s="14"/>
      <x:c r="K31" s="17"/>
      <x:c r="L31" s="14"/>
      <x:c r="M31" s="14"/>
      <x:c r="N31" s="16" t="str">
        <x:f>IF(A31="","",IF(M31="Não aplicável","Não aplicável",IF(M31="Concluído","Concluído",IF(K31="","Definir prazo",IF(NOT(ISNUMBER(K31)),"Verificar data",IF(K31&lt;$G$6,"Atrasado",IF(K31&lt;=$G$6+$J$6,"A vencer","Programado")))))))</x:f>
      </x:c>
      <x:c r="O31" s="18" t="str">
        <x:f>IF(A31="","",IF(K31="","",IF(ISNUMBER(K31),K31-$G$6,"Verificar data")))</x:f>
      </x:c>
    </x:row>
    <x:row r="32" ht="32" customHeight="1">
      <x:c r="A32" s="14"/>
      <x:c r="B32" s="17"/>
      <x:c r="C32" s="14"/>
      <x:c r="D32" s="14"/>
      <x:c r="E32" s="14"/>
      <x:c r="F32" s="14"/>
      <x:c r="G32" s="14"/>
      <x:c r="H32" s="14"/>
      <x:c r="I32" s="14"/>
      <x:c r="J32" s="14"/>
      <x:c r="K32" s="17"/>
      <x:c r="L32" s="14"/>
      <x:c r="M32" s="14"/>
      <x:c r="N32" s="16" t="str">
        <x:f>IF(A32="","",IF(M32="Não aplicável","Não aplicável",IF(M32="Concluído","Concluído",IF(K32="","Definir prazo",IF(NOT(ISNUMBER(K32)),"Verificar data",IF(K32&lt;$G$6,"Atrasado",IF(K32&lt;=$G$6+$J$6,"A vencer","Programado")))))))</x:f>
      </x:c>
      <x:c r="O32" s="18" t="str">
        <x:f>IF(A32="","",IF(K32="","",IF(ISNUMBER(K32),K32-$G$6,"Verificar data")))</x:f>
      </x:c>
    </x:row>
    <x:row r="33" ht="32" customHeight="1">
      <x:c r="A33" s="14"/>
      <x:c r="B33" s="17"/>
      <x:c r="C33" s="14"/>
      <x:c r="D33" s="14"/>
      <x:c r="E33" s="14"/>
      <x:c r="F33" s="14"/>
      <x:c r="G33" s="14"/>
      <x:c r="H33" s="14"/>
      <x:c r="I33" s="14"/>
      <x:c r="J33" s="14"/>
      <x:c r="K33" s="17"/>
      <x:c r="L33" s="14"/>
      <x:c r="M33" s="14"/>
      <x:c r="N33" s="16" t="str">
        <x:f>IF(A33="","",IF(M33="Não aplicável","Não aplicável",IF(M33="Concluído","Concluído",IF(K33="","Definir prazo",IF(NOT(ISNUMBER(K33)),"Verificar data",IF(K33&lt;$G$6,"Atrasado",IF(K33&lt;=$G$6+$J$6,"A vencer","Programado")))))))</x:f>
      </x:c>
      <x:c r="O33" s="18" t="str">
        <x:f>IF(A33="","",IF(K33="","",IF(ISNUMBER(K33),K33-$G$6,"Verificar data")))</x:f>
      </x:c>
    </x:row>
    <x:row r="34" ht="32" customHeight="1">
      <x:c r="A34" s="14"/>
      <x:c r="B34" s="17"/>
      <x:c r="C34" s="14"/>
      <x:c r="D34" s="14"/>
      <x:c r="E34" s="14"/>
      <x:c r="F34" s="14"/>
      <x:c r="G34" s="14"/>
      <x:c r="H34" s="14"/>
      <x:c r="I34" s="14"/>
      <x:c r="J34" s="14"/>
      <x:c r="K34" s="17"/>
      <x:c r="L34" s="14"/>
      <x:c r="M34" s="14"/>
      <x:c r="N34" s="16" t="str">
        <x:f>IF(A34="","",IF(M34="Não aplicável","Não aplicável",IF(M34="Concluído","Concluído",IF(K34="","Definir prazo",IF(NOT(ISNUMBER(K34)),"Verificar data",IF(K34&lt;$G$6,"Atrasado",IF(K34&lt;=$G$6+$J$6,"A vencer","Programado")))))))</x:f>
      </x:c>
      <x:c r="O34" s="18" t="str">
        <x:f>IF(A34="","",IF(K34="","",IF(ISNUMBER(K34),K34-$G$6,"Verificar data")))</x:f>
      </x:c>
    </x:row>
    <x:row r="35" ht="32" customHeight="1">
      <x:c r="A35" s="14"/>
      <x:c r="B35" s="17"/>
      <x:c r="C35" s="14"/>
      <x:c r="D35" s="14"/>
      <x:c r="E35" s="14"/>
      <x:c r="F35" s="14"/>
      <x:c r="G35" s="14"/>
      <x:c r="H35" s="14"/>
      <x:c r="I35" s="14"/>
      <x:c r="J35" s="14"/>
      <x:c r="K35" s="17"/>
      <x:c r="L35" s="14"/>
      <x:c r="M35" s="14"/>
      <x:c r="N35" s="16" t="str">
        <x:f>IF(A35="","",IF(M35="Não aplicável","Não aplicável",IF(M35="Concluído","Concluído",IF(K35="","Definir prazo",IF(NOT(ISNUMBER(K35)),"Verificar data",IF(K35&lt;$G$6,"Atrasado",IF(K35&lt;=$G$6+$J$6,"A vencer","Programado")))))))</x:f>
      </x:c>
      <x:c r="O35" s="18" t="str">
        <x:f>IF(A35="","",IF(K35="","",IF(ISNUMBER(K35),K35-$G$6,"Verificar data")))</x:f>
      </x:c>
    </x:row>
    <x:row r="36" ht="32" customHeight="1">
      <x:c r="A36" s="14"/>
      <x:c r="B36" s="17"/>
      <x:c r="C36" s="14"/>
      <x:c r="D36" s="14"/>
      <x:c r="E36" s="14"/>
      <x:c r="F36" s="14"/>
      <x:c r="G36" s="14"/>
      <x:c r="H36" s="14"/>
      <x:c r="I36" s="14"/>
      <x:c r="J36" s="14"/>
      <x:c r="K36" s="17"/>
      <x:c r="L36" s="14"/>
      <x:c r="M36" s="14"/>
      <x:c r="N36" s="16" t="str">
        <x:f>IF(A36="","",IF(M36="Não aplicável","Não aplicável",IF(M36="Concluído","Concluído",IF(K36="","Definir prazo",IF(NOT(ISNUMBER(K36)),"Verificar data",IF(K36&lt;$G$6,"Atrasado",IF(K36&lt;=$G$6+$J$6,"A vencer","Programado")))))))</x:f>
      </x:c>
      <x:c r="O36" s="18" t="str">
        <x:f>IF(A36="","",IF(K36="","",IF(ISNUMBER(K36),K36-$G$6,"Verificar data")))</x:f>
      </x:c>
    </x:row>
    <x:row r="37" ht="32" customHeight="1">
      <x:c r="A37" s="14"/>
      <x:c r="B37" s="17"/>
      <x:c r="C37" s="14"/>
      <x:c r="D37" s="14"/>
      <x:c r="E37" s="14"/>
      <x:c r="F37" s="14"/>
      <x:c r="G37" s="14"/>
      <x:c r="H37" s="14"/>
      <x:c r="I37" s="14"/>
      <x:c r="J37" s="14"/>
      <x:c r="K37" s="17"/>
      <x:c r="L37" s="14"/>
      <x:c r="M37" s="14"/>
      <x:c r="N37" s="16" t="str">
        <x:f>IF(A37="","",IF(M37="Não aplicável","Não aplicável",IF(M37="Concluído","Concluído",IF(K37="","Definir prazo",IF(NOT(ISNUMBER(K37)),"Verificar data",IF(K37&lt;$G$6,"Atrasado",IF(K37&lt;=$G$6+$J$6,"A vencer","Programado")))))))</x:f>
      </x:c>
      <x:c r="O37" s="18" t="str">
        <x:f>IF(A37="","",IF(K37="","",IF(ISNUMBER(K37),K37-$G$6,"Verificar data")))</x:f>
      </x:c>
    </x:row>
    <x:row r="38" ht="32" customHeight="1">
      <x:c r="A38" s="14"/>
      <x:c r="B38" s="17"/>
      <x:c r="C38" s="14"/>
      <x:c r="D38" s="14"/>
      <x:c r="E38" s="14"/>
      <x:c r="F38" s="14"/>
      <x:c r="G38" s="14"/>
      <x:c r="H38" s="14"/>
      <x:c r="I38" s="14"/>
      <x:c r="J38" s="14"/>
      <x:c r="K38" s="17"/>
      <x:c r="L38" s="14"/>
      <x:c r="M38" s="14"/>
      <x:c r="N38" s="16" t="str">
        <x:f>IF(A38="","",IF(M38="Não aplicável","Não aplicável",IF(M38="Concluído","Concluído",IF(K38="","Definir prazo",IF(NOT(ISNUMBER(K38)),"Verificar data",IF(K38&lt;$G$6,"Atrasado",IF(K38&lt;=$G$6+$J$6,"A vencer","Programado")))))))</x:f>
      </x:c>
      <x:c r="O38" s="18" t="str">
        <x:f>IF(A38="","",IF(K38="","",IF(ISNUMBER(K38),K38-$G$6,"Verificar data")))</x:f>
      </x:c>
    </x:row>
    <x:row r="39" ht="32" customHeight="1">
      <x:c r="A39" s="14"/>
      <x:c r="B39" s="17"/>
      <x:c r="C39" s="14"/>
      <x:c r="D39" s="14"/>
      <x:c r="E39" s="14"/>
      <x:c r="F39" s="14"/>
      <x:c r="G39" s="14"/>
      <x:c r="H39" s="14"/>
      <x:c r="I39" s="14"/>
      <x:c r="J39" s="14"/>
      <x:c r="K39" s="17"/>
      <x:c r="L39" s="14"/>
      <x:c r="M39" s="14"/>
      <x:c r="N39" s="16" t="str">
        <x:f>IF(A39="","",IF(M39="Não aplicável","Não aplicável",IF(M39="Concluído","Concluído",IF(K39="","Definir prazo",IF(NOT(ISNUMBER(K39)),"Verificar data",IF(K39&lt;$G$6,"Atrasado",IF(K39&lt;=$G$6+$J$6,"A vencer","Programado")))))))</x:f>
      </x:c>
      <x:c r="O39" s="18" t="str">
        <x:f>IF(A39="","",IF(K39="","",IF(ISNUMBER(K39),K39-$G$6,"Verificar data")))</x:f>
      </x:c>
    </x:row>
    <x:row r="40" ht="32" customHeight="1">
      <x:c r="A40" s="14"/>
      <x:c r="B40" s="17"/>
      <x:c r="C40" s="14"/>
      <x:c r="D40" s="14"/>
      <x:c r="E40" s="14"/>
      <x:c r="F40" s="14"/>
      <x:c r="G40" s="14"/>
      <x:c r="H40" s="14"/>
      <x:c r="I40" s="14"/>
      <x:c r="J40" s="14"/>
      <x:c r="K40" s="17"/>
      <x:c r="L40" s="14"/>
      <x:c r="M40" s="14"/>
      <x:c r="N40" s="16" t="str">
        <x:f>IF(A40="","",IF(M40="Não aplicável","Não aplicável",IF(M40="Concluído","Concluído",IF(K40="","Definir prazo",IF(NOT(ISNUMBER(K40)),"Verificar data",IF(K40&lt;$G$6,"Atrasado",IF(K40&lt;=$G$6+$J$6,"A vencer","Programado")))))))</x:f>
      </x:c>
      <x:c r="O40" s="18" t="str">
        <x:f>IF(A40="","",IF(K40="","",IF(ISNUMBER(K40),K40-$G$6,"Verificar data")))</x:f>
      </x:c>
    </x:row>
    <x:row r="41" ht="32" customHeight="1">
      <x:c r="A41" s="14"/>
      <x:c r="B41" s="17"/>
      <x:c r="C41" s="14"/>
      <x:c r="D41" s="14"/>
      <x:c r="E41" s="14"/>
      <x:c r="F41" s="14"/>
      <x:c r="G41" s="14"/>
      <x:c r="H41" s="14"/>
      <x:c r="I41" s="14"/>
      <x:c r="J41" s="14"/>
      <x:c r="K41" s="17"/>
      <x:c r="L41" s="14"/>
      <x:c r="M41" s="14"/>
      <x:c r="N41" s="16" t="str">
        <x:f>IF(A41="","",IF(M41="Não aplicável","Não aplicável",IF(M41="Concluído","Concluído",IF(K41="","Definir prazo",IF(NOT(ISNUMBER(K41)),"Verificar data",IF(K41&lt;$G$6,"Atrasado",IF(K41&lt;=$G$6+$J$6,"A vencer","Programado")))))))</x:f>
      </x:c>
      <x:c r="O41" s="18" t="str">
        <x:f>IF(A41="","",IF(K41="","",IF(ISNUMBER(K41),K41-$G$6,"Verificar data")))</x:f>
      </x:c>
    </x:row>
    <x:row r="42" ht="32" customHeight="1">
      <x:c r="A42" s="14"/>
      <x:c r="B42" s="17"/>
      <x:c r="C42" s="14"/>
      <x:c r="D42" s="14"/>
      <x:c r="E42" s="14"/>
      <x:c r="F42" s="14"/>
      <x:c r="G42" s="14"/>
      <x:c r="H42" s="14"/>
      <x:c r="I42" s="14"/>
      <x:c r="J42" s="14"/>
      <x:c r="K42" s="17"/>
      <x:c r="L42" s="14"/>
      <x:c r="M42" s="14"/>
      <x:c r="N42" s="16" t="str">
        <x:f>IF(A42="","",IF(M42="Não aplicável","Não aplicável",IF(M42="Concluído","Concluído",IF(K42="","Definir prazo",IF(NOT(ISNUMBER(K42)),"Verificar data",IF(K42&lt;$G$6,"Atrasado",IF(K42&lt;=$G$6+$J$6,"A vencer","Programado")))))))</x:f>
      </x:c>
      <x:c r="O42" s="18" t="str">
        <x:f>IF(A42="","",IF(K42="","",IF(ISNUMBER(K42),K42-$G$6,"Verificar data")))</x:f>
      </x:c>
    </x:row>
    <x:row r="43" ht="32" customHeight="1">
      <x:c r="A43" s="14"/>
      <x:c r="B43" s="17"/>
      <x:c r="C43" s="14"/>
      <x:c r="D43" s="14"/>
      <x:c r="E43" s="14"/>
      <x:c r="F43" s="14"/>
      <x:c r="G43" s="14"/>
      <x:c r="H43" s="14"/>
      <x:c r="I43" s="14"/>
      <x:c r="J43" s="14"/>
      <x:c r="K43" s="17"/>
      <x:c r="L43" s="14"/>
      <x:c r="M43" s="14"/>
      <x:c r="N43" s="16" t="str">
        <x:f>IF(A43="","",IF(M43="Não aplicável","Não aplicável",IF(M43="Concluído","Concluído",IF(K43="","Definir prazo",IF(NOT(ISNUMBER(K43)),"Verificar data",IF(K43&lt;$G$6,"Atrasado",IF(K43&lt;=$G$6+$J$6,"A vencer","Programado")))))))</x:f>
      </x:c>
      <x:c r="O43" s="18" t="str">
        <x:f>IF(A43="","",IF(K43="","",IF(ISNUMBER(K43),K43-$G$6,"Verificar data")))</x:f>
      </x:c>
    </x:row>
    <x:row r="44" ht="32" customHeight="1">
      <x:c r="A44" s="14"/>
      <x:c r="B44" s="17"/>
      <x:c r="C44" s="14"/>
      <x:c r="D44" s="14"/>
      <x:c r="E44" s="14"/>
      <x:c r="F44" s="14"/>
      <x:c r="G44" s="14"/>
      <x:c r="H44" s="14"/>
      <x:c r="I44" s="14"/>
      <x:c r="J44" s="14"/>
      <x:c r="K44" s="17"/>
      <x:c r="L44" s="14"/>
      <x:c r="M44" s="14"/>
      <x:c r="N44" s="16" t="str">
        <x:f>IF(A44="","",IF(M44="Não aplicável","Não aplicável",IF(M44="Concluído","Concluído",IF(K44="","Definir prazo",IF(NOT(ISNUMBER(K44)),"Verificar data",IF(K44&lt;$G$6,"Atrasado",IF(K44&lt;=$G$6+$J$6,"A vencer","Programado")))))))</x:f>
      </x:c>
      <x:c r="O44" s="18" t="str">
        <x:f>IF(A44="","",IF(K44="","",IF(ISNUMBER(K44),K44-$G$6,"Verificar data")))</x:f>
      </x:c>
    </x:row>
    <x:row r="45" ht="32" customHeight="1">
      <x:c r="A45" s="14"/>
      <x:c r="B45" s="17"/>
      <x:c r="C45" s="14"/>
      <x:c r="D45" s="14"/>
      <x:c r="E45" s="14"/>
      <x:c r="F45" s="14"/>
      <x:c r="G45" s="14"/>
      <x:c r="H45" s="14"/>
      <x:c r="I45" s="14"/>
      <x:c r="J45" s="14"/>
      <x:c r="K45" s="17"/>
      <x:c r="L45" s="14"/>
      <x:c r="M45" s="14"/>
      <x:c r="N45" s="16" t="str">
        <x:f>IF(A45="","",IF(M45="Não aplicável","Não aplicável",IF(M45="Concluído","Concluído",IF(K45="","Definir prazo",IF(NOT(ISNUMBER(K45)),"Verificar data",IF(K45&lt;$G$6,"Atrasado",IF(K45&lt;=$G$6+$J$6,"A vencer","Programado")))))))</x:f>
      </x:c>
      <x:c r="O45" s="18" t="str">
        <x:f>IF(A45="","",IF(K45="","",IF(ISNUMBER(K45),K45-$G$6,"Verificar data")))</x:f>
      </x:c>
    </x:row>
    <x:row r="46" ht="32" customHeight="1">
      <x:c r="A46" s="14"/>
      <x:c r="B46" s="17"/>
      <x:c r="C46" s="14"/>
      <x:c r="D46" s="14"/>
      <x:c r="E46" s="14"/>
      <x:c r="F46" s="14"/>
      <x:c r="G46" s="14"/>
      <x:c r="H46" s="14"/>
      <x:c r="I46" s="14"/>
      <x:c r="J46" s="14"/>
      <x:c r="K46" s="17"/>
      <x:c r="L46" s="14"/>
      <x:c r="M46" s="14"/>
      <x:c r="N46" s="16" t="str">
        <x:f>IF(A46="","",IF(M46="Não aplicável","Não aplicável",IF(M46="Concluído","Concluído",IF(K46="","Definir prazo",IF(NOT(ISNUMBER(K46)),"Verificar data",IF(K46&lt;$G$6,"Atrasado",IF(K46&lt;=$G$6+$J$6,"A vencer","Programado")))))))</x:f>
      </x:c>
      <x:c r="O46" s="18" t="str">
        <x:f>IF(A46="","",IF(K46="","",IF(ISNUMBER(K46),K46-$G$6,"Verificar data")))</x:f>
      </x:c>
    </x:row>
    <x:row r="47" ht="32" customHeight="1">
      <x:c r="A47" s="14"/>
      <x:c r="B47" s="17"/>
      <x:c r="C47" s="14"/>
      <x:c r="D47" s="14"/>
      <x:c r="E47" s="14"/>
      <x:c r="F47" s="14"/>
      <x:c r="G47" s="14"/>
      <x:c r="H47" s="14"/>
      <x:c r="I47" s="14"/>
      <x:c r="J47" s="14"/>
      <x:c r="K47" s="17"/>
      <x:c r="L47" s="14"/>
      <x:c r="M47" s="14"/>
      <x:c r="N47" s="16" t="str">
        <x:f>IF(A47="","",IF(M47="Não aplicável","Não aplicável",IF(M47="Concluído","Concluído",IF(K47="","Definir prazo",IF(NOT(ISNUMBER(K47)),"Verificar data",IF(K47&lt;$G$6,"Atrasado",IF(K47&lt;=$G$6+$J$6,"A vencer","Programado")))))))</x:f>
      </x:c>
      <x:c r="O47" s="18" t="str">
        <x:f>IF(A47="","",IF(K47="","",IF(ISNUMBER(K47),K47-$G$6,"Verificar data")))</x:f>
      </x:c>
    </x:row>
    <x:row r="48" ht="32" customHeight="1">
      <x:c r="A48" s="14"/>
      <x:c r="B48" s="17"/>
      <x:c r="C48" s="14"/>
      <x:c r="D48" s="14"/>
      <x:c r="E48" s="14"/>
      <x:c r="F48" s="14"/>
      <x:c r="G48" s="14"/>
      <x:c r="H48" s="14"/>
      <x:c r="I48" s="14"/>
      <x:c r="J48" s="14"/>
      <x:c r="K48" s="17"/>
      <x:c r="L48" s="14"/>
      <x:c r="M48" s="14"/>
      <x:c r="N48" s="16" t="str">
        <x:f>IF(A48="","",IF(M48="Não aplicável","Não aplicável",IF(M48="Concluído","Concluído",IF(K48="","Definir prazo",IF(NOT(ISNUMBER(K48)),"Verificar data",IF(K48&lt;$G$6,"Atrasado",IF(K48&lt;=$G$6+$J$6,"A vencer","Programado")))))))</x:f>
      </x:c>
      <x:c r="O48" s="18" t="str">
        <x:f>IF(A48="","",IF(K48="","",IF(ISNUMBER(K48),K48-$G$6,"Verificar data")))</x:f>
      </x:c>
    </x:row>
    <x:row r="49" ht="32" customHeight="1">
      <x:c r="A49" s="14"/>
      <x:c r="B49" s="17"/>
      <x:c r="C49" s="14"/>
      <x:c r="D49" s="14"/>
      <x:c r="E49" s="14"/>
      <x:c r="F49" s="14"/>
      <x:c r="G49" s="14"/>
      <x:c r="H49" s="14"/>
      <x:c r="I49" s="14"/>
      <x:c r="J49" s="14"/>
      <x:c r="K49" s="17"/>
      <x:c r="L49" s="14"/>
      <x:c r="M49" s="14"/>
      <x:c r="N49" s="16" t="str">
        <x:f>IF(A49="","",IF(M49="Não aplicável","Não aplicável",IF(M49="Concluído","Concluído",IF(K49="","Definir prazo",IF(NOT(ISNUMBER(K49)),"Verificar data",IF(K49&lt;$G$6,"Atrasado",IF(K49&lt;=$G$6+$J$6,"A vencer","Programado")))))))</x:f>
      </x:c>
      <x:c r="O49" s="18" t="str">
        <x:f>IF(A49="","",IF(K49="","",IF(ISNUMBER(K49),K49-$G$6,"Verificar data")))</x:f>
      </x:c>
    </x:row>
    <x:row r="50" ht="32" customHeight="1">
      <x:c r="A50" s="14"/>
      <x:c r="B50" s="17"/>
      <x:c r="C50" s="14"/>
      <x:c r="D50" s="14"/>
      <x:c r="E50" s="14"/>
      <x:c r="F50" s="14"/>
      <x:c r="G50" s="14"/>
      <x:c r="H50" s="14"/>
      <x:c r="I50" s="14"/>
      <x:c r="J50" s="14"/>
      <x:c r="K50" s="17"/>
      <x:c r="L50" s="14"/>
      <x:c r="M50" s="14"/>
      <x:c r="N50" s="16" t="str">
        <x:f>IF(A50="","",IF(M50="Não aplicável","Não aplicável",IF(M50="Concluído","Concluído",IF(K50="","Definir prazo",IF(NOT(ISNUMBER(K50)),"Verificar data",IF(K50&lt;$G$6,"Atrasado",IF(K50&lt;=$G$6+$J$6,"A vencer","Programado")))))))</x:f>
      </x:c>
      <x:c r="O50" s="18" t="str">
        <x:f>IF(A50="","",IF(K50="","",IF(ISNUMBER(K50),K50-$G$6,"Verificar data")))</x:f>
      </x:c>
    </x:row>
    <x:row r="51" ht="32" customHeight="1">
      <x:c r="A51" s="14"/>
      <x:c r="B51" s="17"/>
      <x:c r="C51" s="14"/>
      <x:c r="D51" s="14"/>
      <x:c r="E51" s="14"/>
      <x:c r="F51" s="14"/>
      <x:c r="G51" s="14"/>
      <x:c r="H51" s="14"/>
      <x:c r="I51" s="14"/>
      <x:c r="J51" s="14"/>
      <x:c r="K51" s="17"/>
      <x:c r="L51" s="14"/>
      <x:c r="M51" s="14"/>
      <x:c r="N51" s="16" t="str">
        <x:f>IF(A51="","",IF(M51="Não aplicável","Não aplicável",IF(M51="Concluído","Concluído",IF(K51="","Definir prazo",IF(NOT(ISNUMBER(K51)),"Verificar data",IF(K51&lt;$G$6,"Atrasado",IF(K51&lt;=$G$6+$J$6,"A vencer","Programado")))))))</x:f>
      </x:c>
      <x:c r="O51" s="18" t="str">
        <x:f>IF(A51="","",IF(K51="","",IF(ISNUMBER(K51),K51-$G$6,"Verificar data")))</x:f>
      </x:c>
    </x:row>
    <x:row r="52" ht="32" customHeight="1">
      <x:c r="A52" s="14"/>
      <x:c r="B52" s="17"/>
      <x:c r="C52" s="14"/>
      <x:c r="D52" s="14"/>
      <x:c r="E52" s="14"/>
      <x:c r="F52" s="14"/>
      <x:c r="G52" s="14"/>
      <x:c r="H52" s="14"/>
      <x:c r="I52" s="14"/>
      <x:c r="J52" s="14"/>
      <x:c r="K52" s="17"/>
      <x:c r="L52" s="14"/>
      <x:c r="M52" s="14"/>
      <x:c r="N52" s="16" t="str">
        <x:f>IF(A52="","",IF(M52="Não aplicável","Não aplicável",IF(M52="Concluído","Concluído",IF(K52="","Definir prazo",IF(NOT(ISNUMBER(K52)),"Verificar data",IF(K52&lt;$G$6,"Atrasado",IF(K52&lt;=$G$6+$J$6,"A vencer","Programado")))))))</x:f>
      </x:c>
      <x:c r="O52" s="18" t="str">
        <x:f>IF(A52="","",IF(K52="","",IF(ISNUMBER(K52),K52-$G$6,"Verificar data")))</x:f>
      </x:c>
    </x:row>
    <x:row r="53" ht="32" customHeight="1">
      <x:c r="A53" s="14"/>
      <x:c r="B53" s="17"/>
      <x:c r="C53" s="14"/>
      <x:c r="D53" s="14"/>
      <x:c r="E53" s="14"/>
      <x:c r="F53" s="14"/>
      <x:c r="G53" s="14"/>
      <x:c r="H53" s="14"/>
      <x:c r="I53" s="14"/>
      <x:c r="J53" s="14"/>
      <x:c r="K53" s="17"/>
      <x:c r="L53" s="14"/>
      <x:c r="M53" s="14"/>
      <x:c r="N53" s="16" t="str">
        <x:f>IF(A53="","",IF(M53="Não aplicável","Não aplicável",IF(M53="Concluído","Concluído",IF(K53="","Definir prazo",IF(NOT(ISNUMBER(K53)),"Verificar data",IF(K53&lt;$G$6,"Atrasado",IF(K53&lt;=$G$6+$J$6,"A vencer","Programado")))))))</x:f>
      </x:c>
      <x:c r="O53" s="18" t="str">
        <x:f>IF(A53="","",IF(K53="","",IF(ISNUMBER(K53),K53-$G$6,"Verificar data")))</x:f>
      </x:c>
    </x:row>
    <x:row r="54" ht="32" customHeight="1">
      <x:c r="A54" s="14"/>
      <x:c r="B54" s="17"/>
      <x:c r="C54" s="14"/>
      <x:c r="D54" s="14"/>
      <x:c r="E54" s="14"/>
      <x:c r="F54" s="14"/>
      <x:c r="G54" s="14"/>
      <x:c r="H54" s="14"/>
      <x:c r="I54" s="14"/>
      <x:c r="J54" s="14"/>
      <x:c r="K54" s="17"/>
      <x:c r="L54" s="14"/>
      <x:c r="M54" s="14"/>
      <x:c r="N54" s="16" t="str">
        <x:f>IF(A54="","",IF(M54="Não aplicável","Não aplicável",IF(M54="Concluído","Concluído",IF(K54="","Definir prazo",IF(NOT(ISNUMBER(K54)),"Verificar data",IF(K54&lt;$G$6,"Atrasado",IF(K54&lt;=$G$6+$J$6,"A vencer","Programado")))))))</x:f>
      </x:c>
      <x:c r="O54" s="18" t="str">
        <x:f>IF(A54="","",IF(K54="","",IF(ISNUMBER(K54),K54-$G$6,"Verificar data")))</x:f>
      </x:c>
    </x:row>
    <x:row r="55" ht="32" customHeight="1">
      <x:c r="A55" s="14"/>
      <x:c r="B55" s="17"/>
      <x:c r="C55" s="14"/>
      <x:c r="D55" s="14"/>
      <x:c r="E55" s="14"/>
      <x:c r="F55" s="14"/>
      <x:c r="G55" s="14"/>
      <x:c r="H55" s="14"/>
      <x:c r="I55" s="14"/>
      <x:c r="J55" s="14"/>
      <x:c r="K55" s="17"/>
      <x:c r="L55" s="14"/>
      <x:c r="M55" s="14"/>
      <x:c r="N55" s="16" t="str">
        <x:f>IF(A55="","",IF(M55="Não aplicável","Não aplicável",IF(M55="Concluído","Concluído",IF(K55="","Definir prazo",IF(NOT(ISNUMBER(K55)),"Verificar data",IF(K55&lt;$G$6,"Atrasado",IF(K55&lt;=$G$6+$J$6,"A vencer","Programado")))))))</x:f>
      </x:c>
      <x:c r="O55" s="18" t="str">
        <x:f>IF(A55="","",IF(K55="","",IF(ISNUMBER(K55),K55-$G$6,"Verificar data")))</x:f>
      </x:c>
    </x:row>
    <x:row r="56" ht="32" customHeight="1">
      <x:c r="A56" s="14"/>
      <x:c r="B56" s="17"/>
      <x:c r="C56" s="14"/>
      <x:c r="D56" s="14"/>
      <x:c r="E56" s="14"/>
      <x:c r="F56" s="14"/>
      <x:c r="G56" s="14"/>
      <x:c r="H56" s="14"/>
      <x:c r="I56" s="14"/>
      <x:c r="J56" s="14"/>
      <x:c r="K56" s="17"/>
      <x:c r="L56" s="14"/>
      <x:c r="M56" s="14"/>
      <x:c r="N56" s="16" t="str">
        <x:f>IF(A56="","",IF(M56="Não aplicável","Não aplicável",IF(M56="Concluído","Concluído",IF(K56="","Definir prazo",IF(NOT(ISNUMBER(K56)),"Verificar data",IF(K56&lt;$G$6,"Atrasado",IF(K56&lt;=$G$6+$J$6,"A vencer","Programado")))))))</x:f>
      </x:c>
      <x:c r="O56" s="18" t="str">
        <x:f>IF(A56="","",IF(K56="","",IF(ISNUMBER(K56),K56-$G$6,"Verificar data")))</x:f>
      </x:c>
    </x:row>
    <x:row r="57" ht="32" customHeight="1">
      <x:c r="A57" s="14"/>
      <x:c r="B57" s="17"/>
      <x:c r="C57" s="14"/>
      <x:c r="D57" s="14"/>
      <x:c r="E57" s="14"/>
      <x:c r="F57" s="14"/>
      <x:c r="G57" s="14"/>
      <x:c r="H57" s="14"/>
      <x:c r="I57" s="14"/>
      <x:c r="J57" s="14"/>
      <x:c r="K57" s="17"/>
      <x:c r="L57" s="14"/>
      <x:c r="M57" s="14"/>
      <x:c r="N57" s="16" t="str">
        <x:f>IF(A57="","",IF(M57="Não aplicável","Não aplicável",IF(M57="Concluído","Concluído",IF(K57="","Definir prazo",IF(NOT(ISNUMBER(K57)),"Verificar data",IF(K57&lt;$G$6,"Atrasado",IF(K57&lt;=$G$6+$J$6,"A vencer","Programado")))))))</x:f>
      </x:c>
      <x:c r="O57" s="18" t="str">
        <x:f>IF(A57="","",IF(K57="","",IF(ISNUMBER(K57),K57-$G$6,"Verificar data")))</x:f>
      </x:c>
    </x:row>
    <x:row r="58" ht="32" customHeight="1">
      <x:c r="A58" s="14"/>
      <x:c r="B58" s="17"/>
      <x:c r="C58" s="14"/>
      <x:c r="D58" s="14"/>
      <x:c r="E58" s="14"/>
      <x:c r="F58" s="14"/>
      <x:c r="G58" s="14"/>
      <x:c r="H58" s="14"/>
      <x:c r="I58" s="14"/>
      <x:c r="J58" s="14"/>
      <x:c r="K58" s="17"/>
      <x:c r="L58" s="14"/>
      <x:c r="M58" s="14"/>
      <x:c r="N58" s="16" t="str">
        <x:f>IF(A58="","",IF(M58="Não aplicável","Não aplicável",IF(M58="Concluído","Concluído",IF(K58="","Definir prazo",IF(NOT(ISNUMBER(K58)),"Verificar data",IF(K58&lt;$G$6,"Atrasado",IF(K58&lt;=$G$6+$J$6,"A vencer","Programado")))))))</x:f>
      </x:c>
      <x:c r="O58" s="18" t="str">
        <x:f>IF(A58="","",IF(K58="","",IF(ISNUMBER(K58),K58-$G$6,"Verificar data")))</x:f>
      </x:c>
    </x:row>
    <x:row r="59" ht="32" customHeight="1">
      <x:c r="A59" s="14"/>
      <x:c r="B59" s="17"/>
      <x:c r="C59" s="14"/>
      <x:c r="D59" s="14"/>
      <x:c r="E59" s="14"/>
      <x:c r="F59" s="14"/>
      <x:c r="G59" s="14"/>
      <x:c r="H59" s="14"/>
      <x:c r="I59" s="14"/>
      <x:c r="J59" s="14"/>
      <x:c r="K59" s="17"/>
      <x:c r="L59" s="14"/>
      <x:c r="M59" s="14"/>
      <x:c r="N59" s="16" t="str">
        <x:f>IF(A59="","",IF(M59="Não aplicável","Não aplicável",IF(M59="Concluído","Concluído",IF(K59="","Definir prazo",IF(NOT(ISNUMBER(K59)),"Verificar data",IF(K59&lt;$G$6,"Atrasado",IF(K59&lt;=$G$6+$J$6,"A vencer","Programado")))))))</x:f>
      </x:c>
      <x:c r="O59" s="18" t="str">
        <x:f>IF(A59="","",IF(K59="","",IF(ISNUMBER(K59),K59-$G$6,"Verificar data")))</x:f>
      </x:c>
    </x:row>
    <x:row r="60" ht="32" customHeight="1">
      <x:c r="A60" s="14"/>
      <x:c r="B60" s="17"/>
      <x:c r="C60" s="14"/>
      <x:c r="D60" s="14"/>
      <x:c r="E60" s="14"/>
      <x:c r="F60" s="14"/>
      <x:c r="G60" s="14"/>
      <x:c r="H60" s="14"/>
      <x:c r="I60" s="14"/>
      <x:c r="J60" s="14"/>
      <x:c r="K60" s="17"/>
      <x:c r="L60" s="14"/>
      <x:c r="M60" s="14"/>
      <x:c r="N60" s="16" t="str">
        <x:f>IF(A60="","",IF(M60="Não aplicável","Não aplicável",IF(M60="Concluído","Concluído",IF(K60="","Definir prazo",IF(NOT(ISNUMBER(K60)),"Verificar data",IF(K60&lt;$G$6,"Atrasado",IF(K60&lt;=$G$6+$J$6,"A vencer","Programado")))))))</x:f>
      </x:c>
      <x:c r="O60" s="18" t="str">
        <x:f>IF(A60="","",IF(K60="","",IF(ISNUMBER(K60),K60-$G$6,"Verificar data")))</x:f>
      </x:c>
    </x:row>
    <x:row r="61" ht="32" customHeight="1">
      <x:c r="A61" s="14"/>
      <x:c r="B61" s="17"/>
      <x:c r="C61" s="14"/>
      <x:c r="D61" s="14"/>
      <x:c r="E61" s="14"/>
      <x:c r="F61" s="14"/>
      <x:c r="G61" s="14"/>
      <x:c r="H61" s="14"/>
      <x:c r="I61" s="14"/>
      <x:c r="J61" s="14"/>
      <x:c r="K61" s="17"/>
      <x:c r="L61" s="14"/>
      <x:c r="M61" s="14"/>
      <x:c r="N61" s="16" t="str">
        <x:f>IF(A61="","",IF(M61="Não aplicável","Não aplicável",IF(M61="Concluído","Concluído",IF(K61="","Definir prazo",IF(NOT(ISNUMBER(K61)),"Verificar data",IF(K61&lt;$G$6,"Atrasado",IF(K61&lt;=$G$6+$J$6,"A vencer","Programado")))))))</x:f>
      </x:c>
      <x:c r="O61" s="18" t="str">
        <x:f>IF(A61="","",IF(K61="","",IF(ISNUMBER(K61),K61-$G$6,"Verificar data")))</x:f>
      </x:c>
    </x:row>
  </x:sheetData>
  <x:conditionalFormatting sqref="N12:N61">
    <x:cfRule type="containsText" dxfId="0" priority="1" operator="containsText" text="Atrasado"/>
    <x:cfRule type="containsText" dxfId="1" priority="2" operator="containsText" text="A vencer"/>
    <x:cfRule type="containsText" dxfId="2" priority="3" operator="containsText" text="Definir prazo"/>
    <x:cfRule type="containsText" dxfId="3" priority="4" operator="containsText" text="Verificar data"/>
  </x:conditionalFormatting>
  <x:dataValidations count="4">
    <x:dataValidation type="whole" operator="between" sqref="J6">
      <x:formula1>0</x:formula1>
      <x:formula2>365</x:formula2>
    </x:dataValidation>
    <x:dataValidation type="list" sqref="D12:D61">
      <x:formula1>"Treinamento,Simulado,Orientação"</x:formula1>
    </x:dataValidation>
    <x:dataValidation type="list" sqref="J12:J61">
      <x:formula1>"Participou,Ausente,Complementar"</x:formula1>
    </x:dataValidation>
    <x:dataValidation type="list" sqref="M12:M61">
      <x:formula1>"Pendente,Em andamento,Concluído,Não aplicável"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9a230a470f4cbb"/>
  </x:tableParts>
</x:worksheet>
</file>

<file path=xl/worksheets/sheet2.xml><?xml version="1.0" encoding="utf-8"?>
<x:worksheet xmlns:x="http://schemas.openxmlformats.org/spreadsheetml/2006/main">
  <x:sheetPr>
    <x:tabColor rgb="FFAD861F"/>
  </x:sheetPr>
  <x:sheetViews>
    <x:sheetView showGridLines="0" workbookViewId="0"/>
  </x:sheetViews>
  <x:sheetFormatPr defaultRowHeight="15"/>
  <x:cols>
    <x:col min="1" max="1" width="27" hidden="0" customWidth="1"/>
    <x:col min="2" max="2" width="91" hidden="0" customWidth="1"/>
    <x:col min="3" max="3" width="20" hidden="0" customWidth="1"/>
    <x:col min="4" max="4" width="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DASS Engenharia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19" t="str">
        <x:v>Orientações de uso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2"/>
      <x:c r="B6" s="2"/>
      <x:c r="C6" s="2"/>
      <x:c r="D6" s="2"/>
    </x:row>
    <x:row r="7" ht="48" customHeight="1">
      <x:c r="A7" s="24" t="str">
        <x:v>Finalidade</x:v>
      </x:c>
      <x:c r="B7" s="25" t="str">
        <x:v>Relacione atividades, participantes, instrutores, carga horária, registros e necessidades de acompanhamento.</x:v>
      </x:c>
      <x:c r="C7" s="2"/>
      <x:c r="D7" s="2"/>
    </x:row>
    <x:row r="8" ht="48" customHeight="1">
      <x:c r="A8" s="26" t="str">
        <x:v>Caráter educativo</x:v>
      </x:c>
      <x:c r="B8" s="27" t="str">
        <x:v>Modelo auxiliar. Não constitui projeto aprovado, laudo, certificação ou substituto de avaliação por profissional habilitado.</x:v>
      </x:c>
      <x:c r="C8" s="2"/>
      <x:c r="D8" s="2"/>
    </x:row>
    <x:row r="9" ht="48" customHeight="1">
      <x:c r="A9" s="26" t="str">
        <x:v>Dados da empresa</x:v>
      </x:c>
      <x:c r="B9" s="27" t="str">
        <x:v>Preencha empresa/unidade na aba Registro e as informações das linhas conforme os documentos e atividades reais.</x:v>
      </x:c>
      <x:c r="C9" s="2"/>
      <x:c r="D9" s="2"/>
    </x:row>
    <x:row r="10" ht="48" customHeight="1">
      <x:c r="A10" s="26" t="str">
        <x:v>Datas e responsáveis</x:v>
      </x:c>
      <x:c r="B10" s="27" t="str">
        <x:v>Preencha datas reais e responsável pela ação. Defina os prazos com a referência aplicável; esta planilha não inventa vencimentos ou periodicidades.</x:v>
      </x:c>
      <x:c r="C10" s="2"/>
      <x:c r="D10" s="2"/>
    </x:row>
    <x:row r="11" ht="48" customHeight="1">
      <x:c r="A11" s="26" t="str">
        <x:v>Alerta interno</x:v>
      </x:c>
      <x:c r="B11" s="27" t="str">
        <x:v>A antecedência inicial de 30 dias é ajustável em J6. É uma preferência de gestão, não exigência normativa. G6 usa a data atual do aplicativo.</x:v>
      </x:c>
      <x:c r="C11" s="2"/>
      <x:c r="D11" s="2"/>
    </x:row>
    <x:row r="12" ht="48" customHeight="1">
      <x:c r="A12" s="26" t="str">
        <x:v>Resultados automáticos</x:v>
      </x:c>
      <x:c r="B12" s="27" t="str">
        <x:v>Não digite nas colunas N e O. Elas calculam alertas e diferença de dias. Linhas sem identificação ficam sem resultado.</x:v>
      </x:c>
      <x:c r="C12" s="2"/>
      <x:c r="D12" s="2"/>
    </x:row>
    <x:row r="13" ht="48" customHeight="1">
      <x:c r="A13" s="26" t="str">
        <x:v>Conclusão</x:v>
      </x:c>
      <x:c r="B13" s="27" t="str">
        <x:v>Marque Concluído apenas com registro da ação e verificação correspondente. A planilha não confirma conformidade técnica.</x:v>
      </x:c>
      <x:c r="C13" s="2"/>
      <x:c r="D13" s="2"/>
    </x:row>
    <x:row r="14" ht="48" customHeight="1">
      <x:c r="A14" s="26" t="str">
        <x:v>Não aplicável</x:v>
      </x:c>
      <x:c r="B14" s="27" t="str">
        <x:v>Justifique a situação no campo de observação/evidência da linha. A seleção não substitui o enquadramento técnico.</x:v>
      </x:c>
      <x:c r="C14" s="2"/>
      <x:c r="D14" s="2"/>
    </x:row>
    <x:row r="15" ht="48" customHeight="1">
      <x:c r="A15" s="26" t="str">
        <x:v>Orientação 1</x:v>
      </x:c>
      <x:c r="B15" s="27" t="str">
        <x:v>Use uma linha por participante e atividade. O ID da atividade agrupa pessoas do mesmo evento.</x:v>
      </x:c>
      <x:c r="C15" s="2"/>
      <x:c r="D15" s="2"/>
    </x:row>
    <x:row r="16" ht="48" customHeight="1">
      <x:c r="A16" s="26" t="str">
        <x:v>Orientação 2</x:v>
      </x:c>
      <x:c r="B16" s="27" t="str">
        <x:v>A planilha não emite certificado nem comprova habilitação de brigadista ou capacitação normativa sozinha.</x:v>
      </x:c>
      <x:c r="C16" s="2"/>
      <x:c r="D16" s="2"/>
    </x:row>
    <x:row r="17" ht="48" customHeight="1">
      <x:c r="A17" s="26" t="str">
        <x:v>Orientação 3</x:v>
      </x:c>
      <x:c r="B17" s="27" t="str">
        <x:v>Carga horária é informada pelo registro real. Não há carga mínima ou periodicidade presumida.</x:v>
      </x:c>
      <x:c r="C17" s="2"/>
      <x:c r="D17" s="2"/>
    </x:row>
    <x:row r="18" ht="48" customHeight="1">
      <x:c r="A18" s="26" t="str">
        <x:v>Orientação 4</x:v>
      </x:c>
      <x:c r="B18" s="27" t="str">
        <x:v>Preencha próxima ação quando houver necessidade de complemento ou acompanhamento. Proteja os dados dos participantes e limite o acesso.</x:v>
      </x:c>
      <x:c r="C18" s="2"/>
      <x:c r="D18" s="2"/>
    </x:row>
    <x:row r="19" ht="62" customHeight="1">
      <x:c r="A19" s="26" t="str">
        <x:v>Exemplo fictício</x:v>
      </x:c>
      <x:c r="B19" s="27" t="str">
        <x:v>Se um prazo é anterior à data de referência, o alerta indica Atrasado. Uma data dentro da antecedência indica A vencer. Sem data, indica Definir prazo. Não há dados reais pré-preenchidos.</x:v>
      </x:c>
      <x:c r="C19" s="2"/>
      <x:c r="D19" s="2"/>
    </x:row>
    <x:row r="20" ht="48" customHeight="1">
      <x:c r="A20" s="26" t="str">
        <x:v>Capacidade inicial</x:v>
      </x:c>
      <x:c r="B20" s="27" t="str">
        <x:v>Há 50 linhas com fórmulas e validações. Para ampliar, copie uma linha completa da tabela, preservando as referências das fórmulas e as validações.</x:v>
      </x:c>
      <x:c r="C20" s="2"/>
      <x:c r="D20" s="2"/>
    </x:row>
    <x:row r="21" ht="48" customHeight="1">
      <x:c r="A21" s="26" t="str">
        <x:v>Uso em dispositivos</x:v>
      </x:c>
      <x:c r="B21" s="27" t="str">
        <x:v>Use Excel ou aplicativo compatível com XLSX. A apresentação e as listas podem variar entre aplicativos. As fórmulas são exportadas no padrão internacional do Excel.</x:v>
      </x:c>
      <x:c r="C21" s="2"/>
      <x:c r="D21" s="2"/>
    </x:row>
    <x:row r="22" ht="48" customHeight="1">
      <x:c r="A22" s="26" t="str">
        <x:v>Atualização</x:v>
      </x:c>
      <x:c r="B22" s="27" t="str">
        <x:v>Edição 1.0, 19/10/2026. Consulte atualizações das fontes antes de aplicar o modelo.</x:v>
      </x:c>
      <x:c r="C22" s="2"/>
      <x:c r="D22" s="2"/>
    </x:row>
    <x:row r="23" ht="48" customHeight="1">
      <x:c r="A23" s="26" t="str">
        <x:v>Contato DASS</x:v>
      </x:c>
      <x:c r="B23" s="27" t="str">
        <x:v>(79) 99995-9430 | contato@dassengenharia.com | https://dassengenharia.com/</x:v>
      </x:c>
      <x:c r="C23" s="2"/>
      <x:c r="D23" s="2"/>
    </x:row>
    <x:row r="24" ht="48" customHeight="1">
      <x:c r="A24" s="26" t="str">
        <x:v>Fonte oficial</x:v>
      </x:c>
      <x:c r="B24" s="27" t="str">
        <x:v>CBMSE. IT nº 01/2021, Procedimentos Administrativos, versão disponibilizada em Em vigor na consulta.
https://dat.cbm.se.gov.br/Documentos/baixar/2922</x:v>
      </x:c>
      <x:c r="C24" s="2"/>
      <x:c r="D24" s="2"/>
    </x:row>
    <x:row r="25" ht="48" customHeight="1">
      <x:c r="A25" s="26" t="str">
        <x:v>Fonte oficial</x:v>
      </x:c>
      <x:c r="B25" s="27" t="str">
        <x:v>CBMSE. Catálogo oficial de documentos e instruções técnicas.
https://dat.cbm.se.gov.br/portal/downloads</x:v>
      </x:c>
      <x:c r="C25" s="2"/>
      <x:c r="D25" s="2"/>
    </x:row>
    <x:row r="26" ht="48" customHeight="1">
      <x:c r="A26" s="26" t="str">
        <x:v>Fonte oficial</x:v>
      </x:c>
      <x:c r="B26" s="27" t="str">
        <x:v>CBMSE. IT nº 17/2019, Brigada de Incêndio.
https://dat.cbm.se.gov.br/Documentos/baixar/182</x:v>
      </x:c>
      <x:c r="C26" s="2"/>
      <x:c r="D26" s="2"/>
    </x:row>
    <x:row r="27" ht="62" customHeight="1">
      <x:c r="A27" s="28" t="str">
        <x:v>Fonte oficial</x:v>
      </x:c>
      <x:c r="B27" s="29" t="str">
        <x:v>MTE. NR-23.
https://www.gov.br/trabalho-e-emprego/pt-br/acesso-a-informacao/participacao-social/conselhos-e-orgaos-colegiados/comissao-tripartite-partitaria-permanente/normas-regulamentadora/normas-regulamentadoras-vigentes/norma-regulamentadora-no-23-nr-23</x:v>
      </x:c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</x:sheetData>
  <x:pageMargins left="0.7" right="0.7" top="0.75" bottom="0.75" header="0.3" footer="0.3"/>
  <x:drawing xmlns:r="http://schemas.openxmlformats.org/officeDocument/2006/relationships" r:id="Rec4e3ecb60484b5a"/>
</x:worksheet>
</file>